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D8D2783C-000A-47B6-A7C5-D29276AB53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ustomer Pricelis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D59" i="5" l="1"/>
  <c r="G59" i="5" s="1"/>
  <c r="D58" i="5"/>
  <c r="D57" i="5"/>
  <c r="D56" i="5"/>
  <c r="D55" i="5"/>
  <c r="D54" i="5"/>
  <c r="D53" i="5"/>
  <c r="G53" i="5" s="1"/>
  <c r="D52" i="5"/>
  <c r="G52" i="5" s="1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G37" i="5" s="1"/>
  <c r="D36" i="5"/>
  <c r="G36" i="5" s="1"/>
  <c r="D35" i="5"/>
  <c r="D34" i="5"/>
  <c r="G34" i="5" s="1"/>
  <c r="D33" i="5"/>
  <c r="D32" i="5"/>
  <c r="D31" i="5"/>
  <c r="D30" i="5"/>
  <c r="G30" i="5" s="1"/>
  <c r="D29" i="5"/>
  <c r="G29" i="5" s="1"/>
  <c r="D28" i="5"/>
  <c r="G28" i="5" s="1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F59" i="5"/>
  <c r="G51" i="5"/>
  <c r="F51" i="5"/>
  <c r="G50" i="5"/>
  <c r="F50" i="5"/>
  <c r="F53" i="5"/>
  <c r="F52" i="5"/>
  <c r="G49" i="5"/>
  <c r="F49" i="5"/>
  <c r="F37" i="5"/>
  <c r="F36" i="5"/>
  <c r="F34" i="5"/>
  <c r="F30" i="5"/>
  <c r="F29" i="5"/>
  <c r="F28" i="5"/>
  <c r="G27" i="5"/>
  <c r="F27" i="5"/>
  <c r="G26" i="5"/>
  <c r="F26" i="5"/>
  <c r="G11" i="5" l="1"/>
  <c r="F11" i="5"/>
  <c r="G75" i="5" l="1"/>
  <c r="G76" i="5"/>
  <c r="C75" i="5"/>
  <c r="F75" i="5" s="1"/>
  <c r="C76" i="5"/>
  <c r="F76" i="5" s="1"/>
  <c r="G42" i="5" l="1"/>
  <c r="F42" i="5"/>
  <c r="G72" i="5"/>
  <c r="C72" i="5"/>
  <c r="F72" i="5" s="1"/>
  <c r="G56" i="5" l="1"/>
  <c r="F56" i="5"/>
  <c r="G48" i="5"/>
  <c r="F48" i="5"/>
  <c r="G41" i="5"/>
  <c r="F41" i="5"/>
  <c r="F38" i="5" l="1"/>
  <c r="F39" i="5"/>
  <c r="G58" i="5"/>
  <c r="F58" i="5"/>
  <c r="G57" i="5"/>
  <c r="F57" i="5"/>
  <c r="G55" i="5"/>
  <c r="F55" i="5"/>
  <c r="G54" i="5"/>
  <c r="F54" i="5"/>
  <c r="G33" i="5"/>
  <c r="F33" i="5"/>
  <c r="G40" i="5"/>
  <c r="F40" i="5"/>
  <c r="G39" i="5"/>
  <c r="G38" i="5"/>
  <c r="G32" i="5"/>
  <c r="F32" i="5"/>
  <c r="G47" i="5"/>
  <c r="F47" i="5"/>
  <c r="G46" i="5"/>
  <c r="F46" i="5"/>
  <c r="G45" i="5"/>
  <c r="F45" i="5"/>
  <c r="G31" i="5"/>
  <c r="F31" i="5"/>
  <c r="G43" i="5"/>
  <c r="F43" i="5"/>
  <c r="G44" i="5"/>
  <c r="F44" i="5"/>
  <c r="G35" i="5"/>
  <c r="F35" i="5"/>
  <c r="F3" i="5" l="1"/>
  <c r="F4" i="5"/>
  <c r="G3" i="5"/>
  <c r="G4" i="5"/>
  <c r="G5" i="5"/>
  <c r="G6" i="5"/>
  <c r="G7" i="5"/>
  <c r="G8" i="5"/>
  <c r="G9" i="5"/>
  <c r="G10" i="5"/>
  <c r="G12" i="5"/>
  <c r="G22" i="5"/>
  <c r="G13" i="5"/>
  <c r="G14" i="5"/>
  <c r="G15" i="5"/>
  <c r="G16" i="5"/>
  <c r="G17" i="5"/>
  <c r="G18" i="5"/>
  <c r="G19" i="5"/>
  <c r="G20" i="5"/>
  <c r="G21" i="5"/>
  <c r="G23" i="5"/>
  <c r="G24" i="5"/>
  <c r="G25" i="5"/>
  <c r="F8" i="5"/>
  <c r="F9" i="5"/>
  <c r="F10" i="5"/>
  <c r="F12" i="5"/>
  <c r="F22" i="5"/>
  <c r="F13" i="5"/>
  <c r="F14" i="5"/>
  <c r="F15" i="5"/>
  <c r="F16" i="5"/>
  <c r="F17" i="5"/>
  <c r="F18" i="5"/>
  <c r="F19" i="5"/>
  <c r="F20" i="5"/>
  <c r="F21" i="5"/>
  <c r="F23" i="5"/>
  <c r="F24" i="5"/>
  <c r="F25" i="5"/>
  <c r="F5" i="5"/>
  <c r="F6" i="5"/>
  <c r="F7" i="5"/>
  <c r="C79" i="5" l="1"/>
  <c r="C78" i="5"/>
  <c r="C77" i="5"/>
  <c r="C74" i="5"/>
  <c r="C73" i="5"/>
  <c r="C71" i="5"/>
  <c r="C70" i="5"/>
  <c r="C69" i="5"/>
  <c r="C68" i="5"/>
  <c r="C67" i="5"/>
  <c r="C66" i="5"/>
  <c r="G86" i="5" l="1"/>
  <c r="C86" i="5"/>
  <c r="F86" i="5" s="1"/>
  <c r="G92" i="5"/>
  <c r="C92" i="5"/>
  <c r="F92" i="5" s="1"/>
  <c r="G82" i="5"/>
  <c r="C82" i="5"/>
  <c r="F82" i="5" s="1"/>
  <c r="C91" i="5" l="1"/>
  <c r="C90" i="5"/>
  <c r="C85" i="5"/>
  <c r="C87" i="5"/>
  <c r="C89" i="5"/>
  <c r="C88" i="5"/>
  <c r="C84" i="5"/>
  <c r="C83" i="5"/>
  <c r="G143" i="5" l="1"/>
  <c r="G91" i="5" l="1"/>
  <c r="F91" i="5"/>
  <c r="G90" i="5"/>
  <c r="F90" i="5"/>
  <c r="G85" i="5"/>
  <c r="F85" i="5"/>
  <c r="G87" i="5"/>
  <c r="F87" i="5"/>
  <c r="F89" i="5"/>
  <c r="F88" i="5"/>
  <c r="F84" i="5"/>
  <c r="F83" i="5"/>
  <c r="G63" i="5"/>
  <c r="G62" i="5"/>
  <c r="G61" i="5"/>
  <c r="G89" i="5"/>
  <c r="G88" i="5"/>
  <c r="G84" i="5"/>
  <c r="G83" i="5"/>
  <c r="G79" i="5"/>
  <c r="G78" i="5"/>
  <c r="G77" i="5"/>
  <c r="G74" i="5"/>
  <c r="G73" i="5"/>
  <c r="G71" i="5"/>
  <c r="G70" i="5"/>
  <c r="G69" i="5"/>
  <c r="G68" i="5"/>
  <c r="G67" i="5"/>
  <c r="G66" i="5"/>
  <c r="C63" i="5"/>
  <c r="F63" i="5" s="1"/>
  <c r="C62" i="5"/>
  <c r="F62" i="5" s="1"/>
  <c r="C61" i="5"/>
  <c r="F61" i="5" s="1"/>
  <c r="F79" i="5"/>
  <c r="F78" i="5"/>
  <c r="F77" i="5"/>
  <c r="F74" i="5"/>
  <c r="F73" i="5"/>
  <c r="F71" i="5"/>
  <c r="F70" i="5"/>
  <c r="F69" i="5"/>
  <c r="F68" i="5"/>
  <c r="F67" i="5"/>
  <c r="F66" i="5"/>
  <c r="G94" i="5" l="1"/>
  <c r="G96" i="5" s="1"/>
  <c r="F94" i="5"/>
  <c r="F96" i="5" s="1"/>
  <c r="F142" i="5"/>
  <c r="F144" i="5" s="1"/>
  <c r="G142" i="5" l="1"/>
  <c r="G144" i="5" s="1"/>
</calcChain>
</file>

<file path=xl/sharedStrings.xml><?xml version="1.0" encoding="utf-8"?>
<sst xmlns="http://schemas.openxmlformats.org/spreadsheetml/2006/main" count="196" uniqueCount="116">
  <si>
    <t>Candy Floss 50G Pails</t>
  </si>
  <si>
    <t>Candy Floss 20G Pots</t>
  </si>
  <si>
    <t>Candy Floss Multipack</t>
  </si>
  <si>
    <t>UNIT</t>
  </si>
  <si>
    <t>UNIT PRICE EX VAT</t>
  </si>
  <si>
    <t>UNIT PRICE INC VAT</t>
  </si>
  <si>
    <t>1 x 200g Bag</t>
  </si>
  <si>
    <t>1 x 140g Bag</t>
  </si>
  <si>
    <t>1 x 180g Bag</t>
  </si>
  <si>
    <t>1 x 170g Bag</t>
  </si>
  <si>
    <t>1 x 90g Bag</t>
  </si>
  <si>
    <t>QTY REQUIRED</t>
  </si>
  <si>
    <t>TOTAL EX VAT</t>
  </si>
  <si>
    <t>TOTAL INC VAT</t>
  </si>
  <si>
    <t>1 x 50G Pail</t>
  </si>
  <si>
    <t>1 x 20g Pot</t>
  </si>
  <si>
    <t>CANDY FLOSS</t>
  </si>
  <si>
    <t>BAGS</t>
  </si>
  <si>
    <t>ORDER TOTAL EX DELIVERY</t>
  </si>
  <si>
    <t>1 x (3x20G) Pack</t>
  </si>
  <si>
    <t>Party Mix 180g Bags</t>
  </si>
  <si>
    <t>Tangy Mix 180g Bags</t>
  </si>
  <si>
    <t>Fizzy Mix 180g Bags</t>
  </si>
  <si>
    <t>Fruit Chews 200g Bags</t>
  </si>
  <si>
    <t>Mega Stix 200g Bags</t>
  </si>
  <si>
    <t>Tropical Blast 200g Bags</t>
  </si>
  <si>
    <t>1 x 360g Bag</t>
  </si>
  <si>
    <t>Monster Mallows 170g Bags</t>
  </si>
  <si>
    <t>Pencil Jelly 360g Bags</t>
  </si>
  <si>
    <t>ORDER TOTAL INC DELIVERY</t>
  </si>
  <si>
    <t>Customer Name:</t>
  </si>
  <si>
    <t>Customer Address:</t>
  </si>
  <si>
    <t>Customer Tel:</t>
  </si>
  <si>
    <t>Mallow Twists 160g Bags</t>
  </si>
  <si>
    <t>Fruity Mallows 140g Bags</t>
  </si>
  <si>
    <t>DELIVERY CHARGE - (Unlimited Weight Permitted)</t>
  </si>
  <si>
    <t>MINI BAGS RANGE</t>
  </si>
  <si>
    <t>Cola Bottles 90g Bags</t>
  </si>
  <si>
    <t>Fizzy Blue Bottles 90g Bags</t>
  </si>
  <si>
    <t>Fizzy Cola Bottles 90g Bags</t>
  </si>
  <si>
    <t>Fizzy Mix 90g Bags</t>
  </si>
  <si>
    <t>Happy Bears 90g Bags</t>
  </si>
  <si>
    <t>Party Mix 90g Bags</t>
  </si>
  <si>
    <t>Rainbow Belts 90g Bags</t>
  </si>
  <si>
    <t>Rainbow Pencils 90g Bags</t>
  </si>
  <si>
    <t>Tangy Mix 90g Bags</t>
  </si>
  <si>
    <t>Teeth &amp; Lips 90g Bags</t>
  </si>
  <si>
    <t>Watermelon Drops 90g Bags</t>
  </si>
  <si>
    <t>1 x 160g Bag</t>
  </si>
  <si>
    <t>Apple &amp; Custard Hearts</t>
  </si>
  <si>
    <t>Blue Raspberry Bottles</t>
  </si>
  <si>
    <t>Bubblegum Balls 2g</t>
  </si>
  <si>
    <t>Cola Bottles</t>
  </si>
  <si>
    <t>Dolphins</t>
  </si>
  <si>
    <t>Fizzy Blue Bottles</t>
  </si>
  <si>
    <t>Fizzy Cherry Bottles</t>
  </si>
  <si>
    <t>Fizzy Cola Bottles</t>
  </si>
  <si>
    <t>Fizzy Strawberry Hearts</t>
  </si>
  <si>
    <t>Strawberry Puffs</t>
  </si>
  <si>
    <t>Fruity Hearts</t>
  </si>
  <si>
    <t>Happy Bears</t>
  </si>
  <si>
    <t>Juicy Berries</t>
  </si>
  <si>
    <t>Little Teeth</t>
  </si>
  <si>
    <t>Mini Frogs</t>
  </si>
  <si>
    <t>Party Mix</t>
  </si>
  <si>
    <t>Rainbow Belts</t>
  </si>
  <si>
    <t>Rainbow Pencils</t>
  </si>
  <si>
    <t>Sour Bears</t>
  </si>
  <si>
    <t>Tangy Mix</t>
  </si>
  <si>
    <t>Twin Cherries</t>
  </si>
  <si>
    <t>Watermelon Bottles</t>
  </si>
  <si>
    <t>BULK 1KG JELLY BAGS</t>
  </si>
  <si>
    <t>1 x 1 kg Bag</t>
  </si>
  <si>
    <t>Energy Pencils</t>
  </si>
  <si>
    <t>Foam Strawberry</t>
  </si>
  <si>
    <t>Foam Blue Raspberry</t>
  </si>
  <si>
    <t>Assorted Flowers</t>
  </si>
  <si>
    <t>Jelly Blue Twist Kisses</t>
  </si>
  <si>
    <t>Jelly Peacholas</t>
  </si>
  <si>
    <t>Jelly Strawberry Cones</t>
  </si>
  <si>
    <t>Rhubarb &amp; Custard Pencils</t>
  </si>
  <si>
    <t>Sour Apple Rings</t>
  </si>
  <si>
    <t>Strawberry &amp; Cream Bricks</t>
  </si>
  <si>
    <t>Sour Worms</t>
  </si>
  <si>
    <t>Strawberry Pencils</t>
  </si>
  <si>
    <t>Fizzy Strawberry Pencils</t>
  </si>
  <si>
    <t>Liquorice Cream Rock</t>
  </si>
  <si>
    <t>Rainbow Lollies 182g Bags</t>
  </si>
  <si>
    <t>Vegan Fizzy Cola Bottles</t>
  </si>
  <si>
    <t>Fizzy Rainbow Bottles</t>
  </si>
  <si>
    <t>Fizzy Rainbow Rings</t>
  </si>
  <si>
    <t>Fizzy Rainbow Flowers</t>
  </si>
  <si>
    <t>Blue Raspberry Bricks</t>
  </si>
  <si>
    <t>Foam Apples</t>
  </si>
  <si>
    <t>Assorted Jelly Turtles</t>
  </si>
  <si>
    <t>Mighty Mallows 140g Bags</t>
  </si>
  <si>
    <t>Mallow Mix 140g Bags</t>
  </si>
  <si>
    <t>Mini Mallows P&amp;W 140g Bags</t>
  </si>
  <si>
    <t>SWEETZONE CONSUMER PRICELIST 2021</t>
  </si>
  <si>
    <t>Fizzy Mix</t>
  </si>
  <si>
    <t>Vegan Fizzy Bears</t>
  </si>
  <si>
    <t>Vegan Fizzy Blue Bottles</t>
  </si>
  <si>
    <t>Vegan Party Mix</t>
  </si>
  <si>
    <t>Vegan  Tangy Mix</t>
  </si>
  <si>
    <t>Blue Raspberry Slices</t>
  </si>
  <si>
    <t>Fizzy Bananas</t>
  </si>
  <si>
    <t>Fizzy Blue &amp; White Stars</t>
  </si>
  <si>
    <t>Orange &amp; Lemon Slices</t>
  </si>
  <si>
    <t>Rainbow Bricks</t>
  </si>
  <si>
    <t>Rainbow Effect Pencils</t>
  </si>
  <si>
    <t>Peach Rings</t>
  </si>
  <si>
    <t>Peach Slices</t>
  </si>
  <si>
    <t>Watermelon Slices</t>
  </si>
  <si>
    <t>12 x 1kg Bag Special Deal - Delivery £6.00 (£5.00 ex VAT)</t>
  </si>
  <si>
    <t>24 x 1kg Bag Special Deal - Delivery £3.00 (£2.50 ex VAT)</t>
  </si>
  <si>
    <t>36 x 1kg Bag (Or More) Special Deal - Delivery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</si>
</sst>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1" fillId="0" borderId="1" xfId="1" applyBorder="1" applyAlignment="1" applyProtection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2" borderId="5" xfId="0" applyFont="1" applyFill="1" applyBorder="1"/>
    <xf numFmtId="164" fontId="2" fillId="2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49" fontId="2" fillId="0" borderId="1" xfId="0" applyNumberFormat="1" applyFont="1" applyBorder="1"/>
    <xf numFmtId="0" fontId="2" fillId="4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FF"/>
      <color rgb="FFFF3399"/>
      <color rgb="FFC30DBA"/>
      <color rgb="FFFF0066"/>
      <color rgb="FFFF6699"/>
      <color rgb="FFFFCC00"/>
      <color rgb="FF23B60A"/>
      <color rgb="FFFF3300"/>
      <color rgb="FF2DF3E0"/>
      <color rgb="FF0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8"/>
  <sheetViews>
    <sheetView tabSelected="1" workbookViewId="0">
      <selection activeCell="A103" sqref="A103"/>
    </sheetView>
  </sheetViews>
  <sheetFormatPr defaultRowHeight="15" x14ac:dyDescent="0.25"/>
  <cols>
    <col min="1" max="1" width="35.7109375" customWidth="1"/>
    <col min="2" max="2" width="19.28515625" customWidth="1"/>
  </cols>
  <sheetData>
    <row r="1" spans="1:22" ht="45" x14ac:dyDescent="0.25">
      <c r="A1" s="36" t="s">
        <v>98</v>
      </c>
      <c r="B1" s="37" t="s">
        <v>3</v>
      </c>
      <c r="C1" s="38" t="s">
        <v>4</v>
      </c>
      <c r="D1" s="38" t="s">
        <v>5</v>
      </c>
      <c r="E1" s="38" t="s">
        <v>11</v>
      </c>
      <c r="F1" s="38" t="s">
        <v>12</v>
      </c>
      <c r="G1" s="38" t="s">
        <v>13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0" t="s">
        <v>71</v>
      </c>
      <c r="B2" s="3"/>
      <c r="C2" s="14"/>
      <c r="D2" s="3"/>
      <c r="E2" s="18"/>
      <c r="F2" s="14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 x14ac:dyDescent="0.3">
      <c r="A3" s="19" t="s">
        <v>49</v>
      </c>
      <c r="B3" s="11" t="s">
        <v>72</v>
      </c>
      <c r="C3" s="14">
        <v>3</v>
      </c>
      <c r="D3" s="12">
        <f>C3*1.2</f>
        <v>3.5999999999999996</v>
      </c>
      <c r="E3" s="21"/>
      <c r="F3" s="14">
        <f t="shared" ref="F3:F25" si="0">E3*C3</f>
        <v>0</v>
      </c>
      <c r="G3" s="14">
        <f t="shared" ref="G3:G25" si="1">E3*D3</f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 x14ac:dyDescent="0.3">
      <c r="A4" s="19" t="s">
        <v>50</v>
      </c>
      <c r="B4" s="11" t="s">
        <v>72</v>
      </c>
      <c r="C4" s="14">
        <v>3</v>
      </c>
      <c r="D4" s="12">
        <f t="shared" ref="D4:D59" si="2">C4*1.2</f>
        <v>3.5999999999999996</v>
      </c>
      <c r="E4" s="21"/>
      <c r="F4" s="14">
        <f t="shared" si="0"/>
        <v>0</v>
      </c>
      <c r="G4" s="14">
        <f t="shared" si="1"/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thickBot="1" x14ac:dyDescent="0.3">
      <c r="A5" s="19" t="s">
        <v>51</v>
      </c>
      <c r="B5" s="11" t="s">
        <v>72</v>
      </c>
      <c r="C5" s="14">
        <v>3</v>
      </c>
      <c r="D5" s="12">
        <f t="shared" si="2"/>
        <v>3.5999999999999996</v>
      </c>
      <c r="E5" s="21"/>
      <c r="F5" s="14">
        <f t="shared" si="0"/>
        <v>0</v>
      </c>
      <c r="G5" s="14">
        <f t="shared" si="1"/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thickBot="1" x14ac:dyDescent="0.3">
      <c r="A6" s="19" t="s">
        <v>52</v>
      </c>
      <c r="B6" s="11" t="s">
        <v>72</v>
      </c>
      <c r="C6" s="14">
        <v>3</v>
      </c>
      <c r="D6" s="12">
        <f t="shared" si="2"/>
        <v>3.5999999999999996</v>
      </c>
      <c r="E6" s="21"/>
      <c r="F6" s="14">
        <f t="shared" si="0"/>
        <v>0</v>
      </c>
      <c r="G6" s="14">
        <f t="shared" si="1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thickBot="1" x14ac:dyDescent="0.3">
      <c r="A7" s="19" t="s">
        <v>53</v>
      </c>
      <c r="B7" s="11" t="s">
        <v>72</v>
      </c>
      <c r="C7" s="14">
        <v>3</v>
      </c>
      <c r="D7" s="12">
        <f t="shared" si="2"/>
        <v>3.5999999999999996</v>
      </c>
      <c r="E7" s="21"/>
      <c r="F7" s="14">
        <f t="shared" si="0"/>
        <v>0</v>
      </c>
      <c r="G7" s="14">
        <f t="shared" si="1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x14ac:dyDescent="0.3">
      <c r="A8" s="19" t="s">
        <v>54</v>
      </c>
      <c r="B8" s="11" t="s">
        <v>72</v>
      </c>
      <c r="C8" s="14">
        <v>3</v>
      </c>
      <c r="D8" s="12">
        <f t="shared" si="2"/>
        <v>3.5999999999999996</v>
      </c>
      <c r="E8" s="21"/>
      <c r="F8" s="14">
        <f t="shared" si="0"/>
        <v>0</v>
      </c>
      <c r="G8" s="14">
        <f t="shared" si="1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 x14ac:dyDescent="0.3">
      <c r="A9" s="19" t="s">
        <v>55</v>
      </c>
      <c r="B9" s="11" t="s">
        <v>72</v>
      </c>
      <c r="C9" s="14">
        <v>3</v>
      </c>
      <c r="D9" s="12">
        <f t="shared" si="2"/>
        <v>3.5999999999999996</v>
      </c>
      <c r="E9" s="21"/>
      <c r="F9" s="14">
        <f t="shared" si="0"/>
        <v>0</v>
      </c>
      <c r="G9" s="14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thickBot="1" x14ac:dyDescent="0.3">
      <c r="A10" s="19" t="s">
        <v>56</v>
      </c>
      <c r="B10" s="11" t="s">
        <v>72</v>
      </c>
      <c r="C10" s="14">
        <v>3</v>
      </c>
      <c r="D10" s="12">
        <f t="shared" si="2"/>
        <v>3.5999999999999996</v>
      </c>
      <c r="E10" s="21"/>
      <c r="F10" s="14">
        <f t="shared" si="0"/>
        <v>0</v>
      </c>
      <c r="G10" s="14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thickBot="1" x14ac:dyDescent="0.3">
      <c r="A11" s="19" t="s">
        <v>99</v>
      </c>
      <c r="B11" s="11" t="s">
        <v>72</v>
      </c>
      <c r="C11" s="14">
        <v>3</v>
      </c>
      <c r="D11" s="12">
        <f t="shared" si="2"/>
        <v>3.5999999999999996</v>
      </c>
      <c r="E11" s="21"/>
      <c r="F11" s="14">
        <f t="shared" si="0"/>
        <v>0</v>
      </c>
      <c r="G11" s="14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thickBot="1" x14ac:dyDescent="0.3">
      <c r="A12" s="19" t="s">
        <v>57</v>
      </c>
      <c r="B12" s="11" t="s">
        <v>72</v>
      </c>
      <c r="C12" s="14">
        <v>3</v>
      </c>
      <c r="D12" s="12">
        <f t="shared" si="2"/>
        <v>3.5999999999999996</v>
      </c>
      <c r="E12" s="21"/>
      <c r="F12" s="14">
        <f t="shared" si="0"/>
        <v>0</v>
      </c>
      <c r="G12" s="14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thickBot="1" x14ac:dyDescent="0.3">
      <c r="A13" s="19" t="s">
        <v>59</v>
      </c>
      <c r="B13" s="11" t="s">
        <v>72</v>
      </c>
      <c r="C13" s="14">
        <v>3</v>
      </c>
      <c r="D13" s="12">
        <f t="shared" si="2"/>
        <v>3.5999999999999996</v>
      </c>
      <c r="E13" s="21"/>
      <c r="F13" s="14">
        <f t="shared" si="0"/>
        <v>0</v>
      </c>
      <c r="G13" s="14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thickBot="1" x14ac:dyDescent="0.3">
      <c r="A14" s="19" t="s">
        <v>60</v>
      </c>
      <c r="B14" s="11" t="s">
        <v>72</v>
      </c>
      <c r="C14" s="14">
        <v>3</v>
      </c>
      <c r="D14" s="12">
        <f t="shared" si="2"/>
        <v>3.5999999999999996</v>
      </c>
      <c r="E14" s="21"/>
      <c r="F14" s="14">
        <f t="shared" si="0"/>
        <v>0</v>
      </c>
      <c r="G14" s="14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thickBot="1" x14ac:dyDescent="0.3">
      <c r="A15" s="19" t="s">
        <v>61</v>
      </c>
      <c r="B15" s="11" t="s">
        <v>72</v>
      </c>
      <c r="C15" s="14">
        <v>3</v>
      </c>
      <c r="D15" s="12">
        <f t="shared" si="2"/>
        <v>3.5999999999999996</v>
      </c>
      <c r="E15" s="21"/>
      <c r="F15" s="14">
        <f t="shared" si="0"/>
        <v>0</v>
      </c>
      <c r="G15" s="14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thickBot="1" x14ac:dyDescent="0.3">
      <c r="A16" s="19" t="s">
        <v>62</v>
      </c>
      <c r="B16" s="11" t="s">
        <v>72</v>
      </c>
      <c r="C16" s="14">
        <v>3</v>
      </c>
      <c r="D16" s="12">
        <f t="shared" si="2"/>
        <v>3.5999999999999996</v>
      </c>
      <c r="E16" s="21"/>
      <c r="F16" s="14">
        <f t="shared" si="0"/>
        <v>0</v>
      </c>
      <c r="G16" s="14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 x14ac:dyDescent="0.3">
      <c r="A17" s="19" t="s">
        <v>63</v>
      </c>
      <c r="B17" s="11" t="s">
        <v>72</v>
      </c>
      <c r="C17" s="14">
        <v>3</v>
      </c>
      <c r="D17" s="12">
        <f t="shared" si="2"/>
        <v>3.5999999999999996</v>
      </c>
      <c r="E17" s="21"/>
      <c r="F17" s="14">
        <f t="shared" si="0"/>
        <v>0</v>
      </c>
      <c r="G17" s="14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19" t="s">
        <v>64</v>
      </c>
      <c r="B18" s="11" t="s">
        <v>72</v>
      </c>
      <c r="C18" s="14">
        <v>3</v>
      </c>
      <c r="D18" s="12">
        <f t="shared" si="2"/>
        <v>3.5999999999999996</v>
      </c>
      <c r="E18" s="21"/>
      <c r="F18" s="14">
        <f t="shared" si="0"/>
        <v>0</v>
      </c>
      <c r="G18" s="14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thickBot="1" x14ac:dyDescent="0.3">
      <c r="A19" s="19" t="s">
        <v>65</v>
      </c>
      <c r="B19" s="11" t="s">
        <v>72</v>
      </c>
      <c r="C19" s="14">
        <v>3</v>
      </c>
      <c r="D19" s="12">
        <f t="shared" si="2"/>
        <v>3.5999999999999996</v>
      </c>
      <c r="E19" s="21"/>
      <c r="F19" s="14">
        <f t="shared" si="0"/>
        <v>0</v>
      </c>
      <c r="G19" s="14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thickBot="1" x14ac:dyDescent="0.3">
      <c r="A20" s="19" t="s">
        <v>66</v>
      </c>
      <c r="B20" s="11" t="s">
        <v>72</v>
      </c>
      <c r="C20" s="14">
        <v>3</v>
      </c>
      <c r="D20" s="12">
        <f t="shared" si="2"/>
        <v>3.5999999999999996</v>
      </c>
      <c r="E20" s="21"/>
      <c r="F20" s="14">
        <f t="shared" si="0"/>
        <v>0</v>
      </c>
      <c r="G20" s="14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thickBot="1" x14ac:dyDescent="0.3">
      <c r="A21" s="19" t="s">
        <v>67</v>
      </c>
      <c r="B21" s="11" t="s">
        <v>72</v>
      </c>
      <c r="C21" s="14">
        <v>3</v>
      </c>
      <c r="D21" s="12">
        <f t="shared" si="2"/>
        <v>3.5999999999999996</v>
      </c>
      <c r="E21" s="21"/>
      <c r="F21" s="14">
        <f t="shared" si="0"/>
        <v>0</v>
      </c>
      <c r="G21" s="14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thickBot="1" x14ac:dyDescent="0.3">
      <c r="A22" s="19" t="s">
        <v>58</v>
      </c>
      <c r="B22" s="11" t="s">
        <v>72</v>
      </c>
      <c r="C22" s="14">
        <v>3</v>
      </c>
      <c r="D22" s="12">
        <f t="shared" si="2"/>
        <v>3.5999999999999996</v>
      </c>
      <c r="E22" s="21"/>
      <c r="F22" s="14">
        <f t="shared" si="0"/>
        <v>0</v>
      </c>
      <c r="G22" s="14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thickBot="1" x14ac:dyDescent="0.3">
      <c r="A23" s="20" t="s">
        <v>68</v>
      </c>
      <c r="B23" s="11" t="s">
        <v>72</v>
      </c>
      <c r="C23" s="14">
        <v>3</v>
      </c>
      <c r="D23" s="12">
        <f t="shared" si="2"/>
        <v>3.5999999999999996</v>
      </c>
      <c r="E23" s="21"/>
      <c r="F23" s="14">
        <f t="shared" si="0"/>
        <v>0</v>
      </c>
      <c r="G23" s="14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thickBot="1" x14ac:dyDescent="0.3">
      <c r="A24" s="20" t="s">
        <v>69</v>
      </c>
      <c r="B24" s="11" t="s">
        <v>72</v>
      </c>
      <c r="C24" s="14">
        <v>3</v>
      </c>
      <c r="D24" s="12">
        <f t="shared" si="2"/>
        <v>3.5999999999999996</v>
      </c>
      <c r="E24" s="21"/>
      <c r="F24" s="14">
        <f t="shared" si="0"/>
        <v>0</v>
      </c>
      <c r="G24" s="14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thickBot="1" x14ac:dyDescent="0.3">
      <c r="A25" s="19" t="s">
        <v>70</v>
      </c>
      <c r="B25" s="11" t="s">
        <v>72</v>
      </c>
      <c r="C25" s="14">
        <v>3</v>
      </c>
      <c r="D25" s="12">
        <f t="shared" si="2"/>
        <v>3.5999999999999996</v>
      </c>
      <c r="E25" s="21"/>
      <c r="F25" s="3">
        <f t="shared" si="0"/>
        <v>0</v>
      </c>
      <c r="G25" s="3">
        <f t="shared" si="1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thickBot="1" x14ac:dyDescent="0.3">
      <c r="A26" s="19" t="s">
        <v>100</v>
      </c>
      <c r="B26" s="11" t="s">
        <v>72</v>
      </c>
      <c r="C26" s="14">
        <v>3</v>
      </c>
      <c r="D26" s="12">
        <f t="shared" si="2"/>
        <v>3.5999999999999996</v>
      </c>
      <c r="E26" s="21"/>
      <c r="F26" s="3">
        <f t="shared" ref="F26:F30" si="3">E26*C26</f>
        <v>0</v>
      </c>
      <c r="G26" s="3">
        <f t="shared" ref="G26:G30" si="4">E26*D26</f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thickBot="1" x14ac:dyDescent="0.3">
      <c r="A27" s="19" t="s">
        <v>101</v>
      </c>
      <c r="B27" s="11" t="s">
        <v>72</v>
      </c>
      <c r="C27" s="14">
        <v>3</v>
      </c>
      <c r="D27" s="12">
        <f t="shared" si="2"/>
        <v>3.5999999999999996</v>
      </c>
      <c r="E27" s="21"/>
      <c r="F27" s="3">
        <f t="shared" si="3"/>
        <v>0</v>
      </c>
      <c r="G27" s="3">
        <f t="shared" si="4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thickBot="1" x14ac:dyDescent="0.3">
      <c r="A28" s="19" t="s">
        <v>88</v>
      </c>
      <c r="B28" s="11" t="s">
        <v>72</v>
      </c>
      <c r="C28" s="14">
        <v>3</v>
      </c>
      <c r="D28" s="12">
        <f t="shared" si="2"/>
        <v>3.5999999999999996</v>
      </c>
      <c r="E28" s="21"/>
      <c r="F28" s="3">
        <f t="shared" si="3"/>
        <v>0</v>
      </c>
      <c r="G28" s="3">
        <f t="shared" si="4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thickBot="1" x14ac:dyDescent="0.3">
      <c r="A29" s="19" t="s">
        <v>102</v>
      </c>
      <c r="B29" s="11" t="s">
        <v>72</v>
      </c>
      <c r="C29" s="14">
        <v>3</v>
      </c>
      <c r="D29" s="12">
        <f t="shared" si="2"/>
        <v>3.5999999999999996</v>
      </c>
      <c r="E29" s="21"/>
      <c r="F29" s="3">
        <f t="shared" si="3"/>
        <v>0</v>
      </c>
      <c r="G29" s="3">
        <f t="shared" si="4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thickBot="1" x14ac:dyDescent="0.3">
      <c r="A30" s="19" t="s">
        <v>103</v>
      </c>
      <c r="B30" s="11" t="s">
        <v>72</v>
      </c>
      <c r="C30" s="14">
        <v>3</v>
      </c>
      <c r="D30" s="12">
        <f t="shared" si="2"/>
        <v>3.5999999999999996</v>
      </c>
      <c r="E30" s="21"/>
      <c r="F30" s="3">
        <f t="shared" si="3"/>
        <v>0</v>
      </c>
      <c r="G30" s="3">
        <f t="shared" si="4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thickBot="1" x14ac:dyDescent="0.3">
      <c r="A31" s="29" t="s">
        <v>76</v>
      </c>
      <c r="B31" s="11" t="s">
        <v>72</v>
      </c>
      <c r="C31" s="14">
        <v>3</v>
      </c>
      <c r="D31" s="12">
        <f t="shared" si="2"/>
        <v>3.5999999999999996</v>
      </c>
      <c r="E31" s="21"/>
      <c r="F31" s="3">
        <f t="shared" ref="F31:F58" si="5">E31*C31</f>
        <v>0</v>
      </c>
      <c r="G31" s="3">
        <f t="shared" ref="G31:G58" si="6">E31*D31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thickBot="1" x14ac:dyDescent="0.3">
      <c r="A32" s="29" t="s">
        <v>94</v>
      </c>
      <c r="B32" s="11" t="s">
        <v>72</v>
      </c>
      <c r="C32" s="14">
        <v>3</v>
      </c>
      <c r="D32" s="12">
        <f t="shared" si="2"/>
        <v>3.5999999999999996</v>
      </c>
      <c r="E32" s="21"/>
      <c r="F32" s="3">
        <f>E32*C32</f>
        <v>0</v>
      </c>
      <c r="G32" s="3">
        <f>E32*D32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thickBot="1" x14ac:dyDescent="0.3">
      <c r="A33" s="29" t="s">
        <v>92</v>
      </c>
      <c r="B33" s="11" t="s">
        <v>72</v>
      </c>
      <c r="C33" s="14">
        <v>3</v>
      </c>
      <c r="D33" s="12">
        <f t="shared" si="2"/>
        <v>3.5999999999999996</v>
      </c>
      <c r="E33" s="21"/>
      <c r="F33" s="3">
        <f t="shared" ref="F33:F44" si="7">E33*C33</f>
        <v>0</v>
      </c>
      <c r="G33" s="3">
        <f t="shared" ref="G33:G44" si="8">E33*D33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thickBot="1" x14ac:dyDescent="0.3">
      <c r="A34" s="29" t="s">
        <v>104</v>
      </c>
      <c r="B34" s="11" t="s">
        <v>72</v>
      </c>
      <c r="C34" s="14">
        <v>3</v>
      </c>
      <c r="D34" s="12">
        <f t="shared" si="2"/>
        <v>3.5999999999999996</v>
      </c>
      <c r="E34" s="21"/>
      <c r="F34" s="3">
        <f>E34*C34</f>
        <v>0</v>
      </c>
      <c r="G34" s="3">
        <f>E34*D34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thickBot="1" x14ac:dyDescent="0.3">
      <c r="A35" s="29" t="s">
        <v>73</v>
      </c>
      <c r="B35" s="11" t="s">
        <v>72</v>
      </c>
      <c r="C35" s="14">
        <v>3</v>
      </c>
      <c r="D35" s="12">
        <f t="shared" si="2"/>
        <v>3.5999999999999996</v>
      </c>
      <c r="E35" s="21"/>
      <c r="F35" s="3">
        <f t="shared" si="7"/>
        <v>0</v>
      </c>
      <c r="G35" s="3">
        <f t="shared" si="8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thickBot="1" x14ac:dyDescent="0.3">
      <c r="A36" s="29" t="s">
        <v>105</v>
      </c>
      <c r="B36" s="11" t="s">
        <v>72</v>
      </c>
      <c r="C36" s="14">
        <v>3</v>
      </c>
      <c r="D36" s="12">
        <f t="shared" si="2"/>
        <v>3.5999999999999996</v>
      </c>
      <c r="E36" s="21"/>
      <c r="F36" s="3">
        <f t="shared" si="7"/>
        <v>0</v>
      </c>
      <c r="G36" s="3">
        <f t="shared" si="8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thickBot="1" x14ac:dyDescent="0.3">
      <c r="A37" s="29" t="s">
        <v>106</v>
      </c>
      <c r="B37" s="11" t="s">
        <v>72</v>
      </c>
      <c r="C37" s="14">
        <v>3</v>
      </c>
      <c r="D37" s="12">
        <f t="shared" si="2"/>
        <v>3.5999999999999996</v>
      </c>
      <c r="E37" s="21"/>
      <c r="F37" s="3">
        <f t="shared" si="7"/>
        <v>0</v>
      </c>
      <c r="G37" s="3">
        <f t="shared" si="8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 x14ac:dyDescent="0.3">
      <c r="A38" s="29" t="s">
        <v>89</v>
      </c>
      <c r="B38" s="11" t="s">
        <v>72</v>
      </c>
      <c r="C38" s="14">
        <v>3</v>
      </c>
      <c r="D38" s="12">
        <f t="shared" si="2"/>
        <v>3.5999999999999996</v>
      </c>
      <c r="E38" s="21"/>
      <c r="F38" s="3">
        <f t="shared" si="7"/>
        <v>0</v>
      </c>
      <c r="G38" s="3">
        <f t="shared" si="8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thickBot="1" x14ac:dyDescent="0.3">
      <c r="A39" s="29" t="s">
        <v>91</v>
      </c>
      <c r="B39" s="11" t="s">
        <v>72</v>
      </c>
      <c r="C39" s="14">
        <v>3</v>
      </c>
      <c r="D39" s="12">
        <f t="shared" si="2"/>
        <v>3.5999999999999996</v>
      </c>
      <c r="E39" s="21"/>
      <c r="F39" s="3">
        <f t="shared" si="7"/>
        <v>0</v>
      </c>
      <c r="G39" s="3">
        <f t="shared" si="8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thickBot="1" x14ac:dyDescent="0.3">
      <c r="A40" s="29" t="s">
        <v>90</v>
      </c>
      <c r="B40" s="11" t="s">
        <v>72</v>
      </c>
      <c r="C40" s="14">
        <v>3</v>
      </c>
      <c r="D40" s="12">
        <f t="shared" si="2"/>
        <v>3.5999999999999996</v>
      </c>
      <c r="E40" s="21"/>
      <c r="F40" s="3">
        <f t="shared" si="7"/>
        <v>0</v>
      </c>
      <c r="G40" s="3">
        <f t="shared" si="8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thickBot="1" x14ac:dyDescent="0.3">
      <c r="A41" s="29" t="s">
        <v>85</v>
      </c>
      <c r="B41" s="11" t="s">
        <v>72</v>
      </c>
      <c r="C41" s="14">
        <v>3</v>
      </c>
      <c r="D41" s="12">
        <f t="shared" si="2"/>
        <v>3.5999999999999996</v>
      </c>
      <c r="E41" s="21"/>
      <c r="F41" s="3">
        <f t="shared" si="7"/>
        <v>0</v>
      </c>
      <c r="G41" s="3">
        <f t="shared" si="8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thickBot="1" x14ac:dyDescent="0.3">
      <c r="A42" s="29" t="s">
        <v>93</v>
      </c>
      <c r="B42" s="11" t="s">
        <v>72</v>
      </c>
      <c r="C42" s="14">
        <v>3</v>
      </c>
      <c r="D42" s="12">
        <f t="shared" si="2"/>
        <v>3.5999999999999996</v>
      </c>
      <c r="E42" s="21"/>
      <c r="F42" s="3">
        <f t="shared" si="7"/>
        <v>0</v>
      </c>
      <c r="G42" s="3">
        <f t="shared" si="8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thickBot="1" x14ac:dyDescent="0.3">
      <c r="A43" s="29" t="s">
        <v>75</v>
      </c>
      <c r="B43" s="11" t="s">
        <v>72</v>
      </c>
      <c r="C43" s="14">
        <v>3</v>
      </c>
      <c r="D43" s="12">
        <f t="shared" si="2"/>
        <v>3.5999999999999996</v>
      </c>
      <c r="E43" s="21"/>
      <c r="F43" s="3">
        <f t="shared" si="7"/>
        <v>0</v>
      </c>
      <c r="G43" s="3">
        <f t="shared" si="8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thickBot="1" x14ac:dyDescent="0.3">
      <c r="A44" s="29" t="s">
        <v>74</v>
      </c>
      <c r="B44" s="11" t="s">
        <v>72</v>
      </c>
      <c r="C44" s="14">
        <v>3</v>
      </c>
      <c r="D44" s="12">
        <f t="shared" si="2"/>
        <v>3.5999999999999996</v>
      </c>
      <c r="E44" s="21"/>
      <c r="F44" s="3">
        <f t="shared" si="7"/>
        <v>0</v>
      </c>
      <c r="G44" s="3">
        <f t="shared" si="8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thickBot="1" x14ac:dyDescent="0.3">
      <c r="A45" s="29" t="s">
        <v>77</v>
      </c>
      <c r="B45" s="11" t="s">
        <v>72</v>
      </c>
      <c r="C45" s="14">
        <v>3</v>
      </c>
      <c r="D45" s="12">
        <f t="shared" si="2"/>
        <v>3.5999999999999996</v>
      </c>
      <c r="E45" s="21"/>
      <c r="F45" s="3">
        <f t="shared" si="5"/>
        <v>0</v>
      </c>
      <c r="G45" s="3">
        <f t="shared" si="6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thickBot="1" x14ac:dyDescent="0.3">
      <c r="A46" s="29" t="s">
        <v>78</v>
      </c>
      <c r="B46" s="11" t="s">
        <v>72</v>
      </c>
      <c r="C46" s="14">
        <v>3</v>
      </c>
      <c r="D46" s="12">
        <f t="shared" si="2"/>
        <v>3.5999999999999996</v>
      </c>
      <c r="E46" s="21"/>
      <c r="F46" s="3">
        <f t="shared" si="5"/>
        <v>0</v>
      </c>
      <c r="G46" s="3">
        <f t="shared" si="6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thickBot="1" x14ac:dyDescent="0.3">
      <c r="A47" s="29" t="s">
        <v>79</v>
      </c>
      <c r="B47" s="11" t="s">
        <v>72</v>
      </c>
      <c r="C47" s="14">
        <v>3</v>
      </c>
      <c r="D47" s="12">
        <f t="shared" si="2"/>
        <v>3.5999999999999996</v>
      </c>
      <c r="E47" s="21"/>
      <c r="F47" s="3">
        <f t="shared" si="5"/>
        <v>0</v>
      </c>
      <c r="G47" s="3">
        <f t="shared" si="6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thickBot="1" x14ac:dyDescent="0.3">
      <c r="A48" s="29" t="s">
        <v>86</v>
      </c>
      <c r="B48" s="11" t="s">
        <v>72</v>
      </c>
      <c r="C48" s="14">
        <v>3</v>
      </c>
      <c r="D48" s="12">
        <f t="shared" si="2"/>
        <v>3.5999999999999996</v>
      </c>
      <c r="E48" s="21"/>
      <c r="F48" s="3">
        <f t="shared" ref="F48" si="9">E48*C48</f>
        <v>0</v>
      </c>
      <c r="G48" s="3">
        <f t="shared" ref="G48" si="10">E48*D48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thickBot="1" x14ac:dyDescent="0.3">
      <c r="A49" s="29" t="s">
        <v>107</v>
      </c>
      <c r="B49" s="11" t="s">
        <v>72</v>
      </c>
      <c r="C49" s="14">
        <v>3</v>
      </c>
      <c r="D49" s="12">
        <f t="shared" si="2"/>
        <v>3.5999999999999996</v>
      </c>
      <c r="E49" s="21"/>
      <c r="F49" s="3">
        <f t="shared" ref="F49:F53" si="11">E49*C49</f>
        <v>0</v>
      </c>
      <c r="G49" s="3">
        <f t="shared" ref="G49:G53" si="12">E49*D49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thickBot="1" x14ac:dyDescent="0.3">
      <c r="A50" s="29" t="s">
        <v>110</v>
      </c>
      <c r="B50" s="11" t="s">
        <v>72</v>
      </c>
      <c r="C50" s="14">
        <v>3</v>
      </c>
      <c r="D50" s="12">
        <f t="shared" si="2"/>
        <v>3.5999999999999996</v>
      </c>
      <c r="E50" s="21"/>
      <c r="F50" s="3">
        <f t="shared" ref="F50:F51" si="13">E50*C50</f>
        <v>0</v>
      </c>
      <c r="G50" s="3">
        <f t="shared" ref="G50:G51" si="14">E50*D50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thickBot="1" x14ac:dyDescent="0.3">
      <c r="A51" s="29" t="s">
        <v>111</v>
      </c>
      <c r="B51" s="11" t="s">
        <v>72</v>
      </c>
      <c r="C51" s="14">
        <v>3</v>
      </c>
      <c r="D51" s="12">
        <f t="shared" si="2"/>
        <v>3.5999999999999996</v>
      </c>
      <c r="E51" s="21"/>
      <c r="F51" s="3">
        <f t="shared" si="13"/>
        <v>0</v>
      </c>
      <c r="G51" s="3">
        <f t="shared" si="14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thickBot="1" x14ac:dyDescent="0.3">
      <c r="A52" s="29" t="s">
        <v>108</v>
      </c>
      <c r="B52" s="11" t="s">
        <v>72</v>
      </c>
      <c r="C52" s="14">
        <v>3</v>
      </c>
      <c r="D52" s="12">
        <f t="shared" si="2"/>
        <v>3.5999999999999996</v>
      </c>
      <c r="E52" s="21"/>
      <c r="F52" s="3">
        <f t="shared" si="11"/>
        <v>0</v>
      </c>
      <c r="G52" s="3">
        <f t="shared" si="12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thickBot="1" x14ac:dyDescent="0.3">
      <c r="A53" s="29" t="s">
        <v>109</v>
      </c>
      <c r="B53" s="11" t="s">
        <v>72</v>
      </c>
      <c r="C53" s="14">
        <v>3</v>
      </c>
      <c r="D53" s="12">
        <f t="shared" si="2"/>
        <v>3.5999999999999996</v>
      </c>
      <c r="E53" s="21"/>
      <c r="F53" s="3">
        <f t="shared" si="11"/>
        <v>0</v>
      </c>
      <c r="G53" s="3">
        <f t="shared" si="12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thickBot="1" x14ac:dyDescent="0.3">
      <c r="A54" s="29" t="s">
        <v>80</v>
      </c>
      <c r="B54" s="11" t="s">
        <v>72</v>
      </c>
      <c r="C54" s="14">
        <v>3</v>
      </c>
      <c r="D54" s="12">
        <f t="shared" si="2"/>
        <v>3.5999999999999996</v>
      </c>
      <c r="E54" s="21"/>
      <c r="F54" s="3">
        <f t="shared" si="5"/>
        <v>0</v>
      </c>
      <c r="G54" s="3">
        <f t="shared" si="6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thickBot="1" x14ac:dyDescent="0.3">
      <c r="A55" s="29" t="s">
        <v>81</v>
      </c>
      <c r="B55" s="11" t="s">
        <v>72</v>
      </c>
      <c r="C55" s="14">
        <v>3</v>
      </c>
      <c r="D55" s="12">
        <f t="shared" si="2"/>
        <v>3.5999999999999996</v>
      </c>
      <c r="E55" s="21"/>
      <c r="F55" s="3">
        <f t="shared" si="5"/>
        <v>0</v>
      </c>
      <c r="G55" s="3">
        <f t="shared" si="6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thickBot="1" x14ac:dyDescent="0.3">
      <c r="A56" s="29" t="s">
        <v>84</v>
      </c>
      <c r="B56" s="11" t="s">
        <v>72</v>
      </c>
      <c r="C56" s="14">
        <v>3</v>
      </c>
      <c r="D56" s="12">
        <f t="shared" si="2"/>
        <v>3.5999999999999996</v>
      </c>
      <c r="E56" s="21"/>
      <c r="F56" s="3">
        <f t="shared" ref="F56" si="15">E56*C56</f>
        <v>0</v>
      </c>
      <c r="G56" s="3">
        <f t="shared" ref="G56" si="16">E56*D56</f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thickBot="1" x14ac:dyDescent="0.3">
      <c r="A57" s="29" t="s">
        <v>82</v>
      </c>
      <c r="B57" s="11" t="s">
        <v>72</v>
      </c>
      <c r="C57" s="14">
        <v>3</v>
      </c>
      <c r="D57" s="12">
        <f t="shared" si="2"/>
        <v>3.5999999999999996</v>
      </c>
      <c r="E57" s="21"/>
      <c r="F57" s="3">
        <f t="shared" si="5"/>
        <v>0</v>
      </c>
      <c r="G57" s="3">
        <f t="shared" si="6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thickBot="1" x14ac:dyDescent="0.3">
      <c r="A58" s="29" t="s">
        <v>83</v>
      </c>
      <c r="B58" s="11" t="s">
        <v>72</v>
      </c>
      <c r="C58" s="14">
        <v>3</v>
      </c>
      <c r="D58" s="12">
        <f t="shared" si="2"/>
        <v>3.5999999999999996</v>
      </c>
      <c r="E58" s="21"/>
      <c r="F58" s="3">
        <f t="shared" si="5"/>
        <v>0</v>
      </c>
      <c r="G58" s="3">
        <f t="shared" si="6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thickBot="1" x14ac:dyDescent="0.3">
      <c r="A59" s="29" t="s">
        <v>112</v>
      </c>
      <c r="B59" s="11" t="s">
        <v>72</v>
      </c>
      <c r="C59" s="14">
        <v>3</v>
      </c>
      <c r="D59" s="12">
        <f t="shared" si="2"/>
        <v>3.5999999999999996</v>
      </c>
      <c r="E59" s="21"/>
      <c r="F59" s="3">
        <f t="shared" ref="F59" si="17">E59*C59</f>
        <v>0</v>
      </c>
      <c r="G59" s="3">
        <f t="shared" ref="G59" si="18">E59*D59</f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thickBot="1" x14ac:dyDescent="0.3">
      <c r="A60" s="30" t="s">
        <v>16</v>
      </c>
      <c r="B60" s="3"/>
      <c r="C60" s="3"/>
      <c r="D60" s="3"/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2" t="s">
        <v>0</v>
      </c>
      <c r="B61" s="3" t="s">
        <v>14</v>
      </c>
      <c r="C61" s="3">
        <f>D61/1.2</f>
        <v>0.83333333333333337</v>
      </c>
      <c r="D61" s="3">
        <v>1</v>
      </c>
      <c r="E61" s="5"/>
      <c r="F61" s="3">
        <f>E61*C61</f>
        <v>0</v>
      </c>
      <c r="G61" s="3">
        <f>E61*D61</f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2" t="s">
        <v>1</v>
      </c>
      <c r="B62" s="3" t="s">
        <v>15</v>
      </c>
      <c r="C62" s="3">
        <f>D62/1.2</f>
        <v>0.41666666666666669</v>
      </c>
      <c r="D62" s="3">
        <v>0.5</v>
      </c>
      <c r="E62" s="5"/>
      <c r="F62" s="3">
        <f>E62*C62</f>
        <v>0</v>
      </c>
      <c r="G62" s="3">
        <f>E62*D62</f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2" t="s">
        <v>2</v>
      </c>
      <c r="B63" s="4" t="s">
        <v>19</v>
      </c>
      <c r="C63" s="3">
        <f>D63/1.2</f>
        <v>0.83333333333333337</v>
      </c>
      <c r="D63" s="3">
        <v>1</v>
      </c>
      <c r="E63" s="5"/>
      <c r="F63" s="3">
        <f>E63*C63</f>
        <v>0</v>
      </c>
      <c r="G63" s="3">
        <f>E63*D63</f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thickBot="1" x14ac:dyDescent="0.3">
      <c r="A64" s="2"/>
      <c r="B64" s="4"/>
      <c r="C64" s="3"/>
      <c r="D64" s="3"/>
      <c r="E64" s="3"/>
      <c r="F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thickBot="1" x14ac:dyDescent="0.3">
      <c r="A65" s="30" t="s">
        <v>17</v>
      </c>
      <c r="B65" s="3"/>
      <c r="C65" s="3"/>
      <c r="D65" s="3"/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2" t="s">
        <v>20</v>
      </c>
      <c r="B66" s="3" t="s">
        <v>8</v>
      </c>
      <c r="C66" s="3">
        <f t="shared" ref="C66" si="19">D66/1.2</f>
        <v>0.83333333333333337</v>
      </c>
      <c r="D66" s="3">
        <v>1</v>
      </c>
      <c r="E66" s="5"/>
      <c r="F66" s="3">
        <f t="shared" ref="F66:F79" si="20">E66*C66</f>
        <v>0</v>
      </c>
      <c r="G66" s="3">
        <f t="shared" ref="G66:G79" si="21">E66*D66</f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2" t="s">
        <v>21</v>
      </c>
      <c r="B67" s="3" t="s">
        <v>8</v>
      </c>
      <c r="C67" s="3">
        <f t="shared" ref="C67:C79" si="22">D67/1.2</f>
        <v>0.83333333333333337</v>
      </c>
      <c r="D67" s="3">
        <v>1</v>
      </c>
      <c r="E67" s="5"/>
      <c r="F67" s="3">
        <f t="shared" si="20"/>
        <v>0</v>
      </c>
      <c r="G67" s="3">
        <f t="shared" si="21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2" t="s">
        <v>22</v>
      </c>
      <c r="B68" s="3" t="s">
        <v>8</v>
      </c>
      <c r="C68" s="3">
        <f t="shared" si="22"/>
        <v>0.83333333333333337</v>
      </c>
      <c r="D68" s="3">
        <v>1</v>
      </c>
      <c r="E68" s="5"/>
      <c r="F68" s="3">
        <f t="shared" si="20"/>
        <v>0</v>
      </c>
      <c r="G68" s="3">
        <f t="shared" si="21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2" t="s">
        <v>23</v>
      </c>
      <c r="B69" s="3" t="s">
        <v>6</v>
      </c>
      <c r="C69" s="3">
        <f t="shared" si="22"/>
        <v>0.83333333333333337</v>
      </c>
      <c r="D69" s="3">
        <v>1</v>
      </c>
      <c r="E69" s="5"/>
      <c r="F69" s="3">
        <f t="shared" si="20"/>
        <v>0</v>
      </c>
      <c r="G69" s="3">
        <f t="shared" si="21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2" t="s">
        <v>24</v>
      </c>
      <c r="B70" s="3" t="s">
        <v>6</v>
      </c>
      <c r="C70" s="3">
        <f t="shared" si="22"/>
        <v>0.83333333333333337</v>
      </c>
      <c r="D70" s="3">
        <v>1</v>
      </c>
      <c r="E70" s="5"/>
      <c r="F70" s="3">
        <f t="shared" si="20"/>
        <v>0</v>
      </c>
      <c r="G70" s="3">
        <f t="shared" si="21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2" t="s">
        <v>25</v>
      </c>
      <c r="B71" s="3" t="s">
        <v>6</v>
      </c>
      <c r="C71" s="3">
        <f t="shared" si="22"/>
        <v>0.83333333333333337</v>
      </c>
      <c r="D71" s="3">
        <v>1</v>
      </c>
      <c r="E71" s="5"/>
      <c r="F71" s="3">
        <f t="shared" si="20"/>
        <v>0</v>
      </c>
      <c r="G71" s="3">
        <f t="shared" si="21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2" t="s">
        <v>87</v>
      </c>
      <c r="B72" s="3" t="s">
        <v>6</v>
      </c>
      <c r="C72" s="3">
        <f t="shared" ref="C72" si="23">D72/1.2</f>
        <v>0.83333333333333337</v>
      </c>
      <c r="D72" s="3">
        <v>1</v>
      </c>
      <c r="E72" s="5"/>
      <c r="F72" s="3">
        <f t="shared" ref="F72" si="24">E72*C72</f>
        <v>0</v>
      </c>
      <c r="G72" s="3">
        <f t="shared" ref="G72" si="25">E72*D72</f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2" t="s">
        <v>95</v>
      </c>
      <c r="B73" s="3" t="s">
        <v>7</v>
      </c>
      <c r="C73" s="3">
        <f t="shared" si="22"/>
        <v>0.83333333333333337</v>
      </c>
      <c r="D73" s="3">
        <v>1</v>
      </c>
      <c r="E73" s="5"/>
      <c r="F73" s="3">
        <f t="shared" si="20"/>
        <v>0</v>
      </c>
      <c r="G73" s="3">
        <f t="shared" si="21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2" t="s">
        <v>33</v>
      </c>
      <c r="B74" s="3" t="s">
        <v>48</v>
      </c>
      <c r="C74" s="3">
        <f t="shared" si="22"/>
        <v>0.83333333333333337</v>
      </c>
      <c r="D74" s="3">
        <v>1</v>
      </c>
      <c r="E74" s="5"/>
      <c r="F74" s="3">
        <f t="shared" si="20"/>
        <v>0</v>
      </c>
      <c r="G74" s="3">
        <f t="shared" si="21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31" t="s">
        <v>96</v>
      </c>
      <c r="B75" s="32" t="s">
        <v>48</v>
      </c>
      <c r="C75" s="32">
        <f t="shared" si="22"/>
        <v>0.83333333333333337</v>
      </c>
      <c r="D75" s="32">
        <v>1</v>
      </c>
      <c r="E75" s="5"/>
      <c r="F75" s="32">
        <f t="shared" si="20"/>
        <v>0</v>
      </c>
      <c r="G75" s="32">
        <f t="shared" si="21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31" t="s">
        <v>97</v>
      </c>
      <c r="B76" s="32" t="s">
        <v>48</v>
      </c>
      <c r="C76" s="32">
        <f t="shared" si="22"/>
        <v>0.83333333333333337</v>
      </c>
      <c r="D76" s="32">
        <v>1</v>
      </c>
      <c r="E76" s="5"/>
      <c r="F76" s="32">
        <f t="shared" si="20"/>
        <v>0</v>
      </c>
      <c r="G76" s="32">
        <f t="shared" si="21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2" t="s">
        <v>34</v>
      </c>
      <c r="B77" s="3" t="s">
        <v>7</v>
      </c>
      <c r="C77" s="3">
        <f t="shared" si="22"/>
        <v>0.83333333333333337</v>
      </c>
      <c r="D77" s="3">
        <v>1</v>
      </c>
      <c r="E77" s="5"/>
      <c r="F77" s="3">
        <f t="shared" si="20"/>
        <v>0</v>
      </c>
      <c r="G77" s="3">
        <f t="shared" si="21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2" t="s">
        <v>27</v>
      </c>
      <c r="B78" s="3" t="s">
        <v>9</v>
      </c>
      <c r="C78" s="3">
        <f t="shared" si="22"/>
        <v>0.83333333333333337</v>
      </c>
      <c r="D78" s="3">
        <v>1</v>
      </c>
      <c r="E78" s="5"/>
      <c r="F78" s="3">
        <f t="shared" si="20"/>
        <v>0</v>
      </c>
      <c r="G78" s="3">
        <f t="shared" si="21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2" t="s">
        <v>28</v>
      </c>
      <c r="B79" s="3" t="s">
        <v>26</v>
      </c>
      <c r="C79" s="3">
        <f t="shared" si="22"/>
        <v>0.83333333333333337</v>
      </c>
      <c r="D79" s="3">
        <v>1</v>
      </c>
      <c r="E79" s="5"/>
      <c r="F79" s="3">
        <f t="shared" si="20"/>
        <v>0</v>
      </c>
      <c r="G79" s="3">
        <f t="shared" si="21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2"/>
      <c r="B80" s="3"/>
      <c r="C80" s="3"/>
      <c r="D80" s="3"/>
      <c r="E80" s="18"/>
      <c r="F80" s="3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30" t="s">
        <v>36</v>
      </c>
      <c r="B81" s="3"/>
      <c r="C81" s="3"/>
      <c r="D81" s="3"/>
      <c r="E81" s="3"/>
      <c r="F81" s="3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2" t="s">
        <v>37</v>
      </c>
      <c r="B82" s="3" t="s">
        <v>10</v>
      </c>
      <c r="C82" s="3">
        <f t="shared" ref="C82:C92" si="26">D82/1.2</f>
        <v>0.41666666666666669</v>
      </c>
      <c r="D82" s="3">
        <v>0.5</v>
      </c>
      <c r="E82" s="5"/>
      <c r="F82" s="3">
        <f t="shared" ref="F82:F92" si="27">E82*C82</f>
        <v>0</v>
      </c>
      <c r="G82" s="3">
        <f t="shared" ref="G82:G92" si="28">E82*D82</f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2" t="s">
        <v>38</v>
      </c>
      <c r="B83" s="3" t="s">
        <v>10</v>
      </c>
      <c r="C83" s="3">
        <f t="shared" si="26"/>
        <v>0.41666666666666669</v>
      </c>
      <c r="D83" s="3">
        <v>0.5</v>
      </c>
      <c r="E83" s="5"/>
      <c r="F83" s="3">
        <f t="shared" si="27"/>
        <v>0</v>
      </c>
      <c r="G83" s="3">
        <f t="shared" si="28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2" t="s">
        <v>39</v>
      </c>
      <c r="B84" s="3" t="s">
        <v>10</v>
      </c>
      <c r="C84" s="3">
        <f t="shared" si="26"/>
        <v>0.41666666666666669</v>
      </c>
      <c r="D84" s="3">
        <v>0.5</v>
      </c>
      <c r="E84" s="5"/>
      <c r="F84" s="3">
        <f t="shared" si="27"/>
        <v>0</v>
      </c>
      <c r="G84" s="3">
        <f t="shared" si="28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2" t="s">
        <v>40</v>
      </c>
      <c r="B85" s="3" t="s">
        <v>10</v>
      </c>
      <c r="C85" s="3">
        <f t="shared" si="26"/>
        <v>0.41666666666666669</v>
      </c>
      <c r="D85" s="3">
        <v>0.5</v>
      </c>
      <c r="E85" s="5"/>
      <c r="F85" s="3">
        <f t="shared" si="27"/>
        <v>0</v>
      </c>
      <c r="G85" s="3">
        <f t="shared" si="28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2" t="s">
        <v>41</v>
      </c>
      <c r="B86" s="3" t="s">
        <v>10</v>
      </c>
      <c r="C86" s="3">
        <f t="shared" si="26"/>
        <v>0.41666666666666669</v>
      </c>
      <c r="D86" s="3">
        <v>0.5</v>
      </c>
      <c r="E86" s="5"/>
      <c r="F86" s="3">
        <f t="shared" si="27"/>
        <v>0</v>
      </c>
      <c r="G86" s="3">
        <f t="shared" si="28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2" t="s">
        <v>42</v>
      </c>
      <c r="B87" s="3" t="s">
        <v>10</v>
      </c>
      <c r="C87" s="3">
        <f t="shared" si="26"/>
        <v>0.41666666666666669</v>
      </c>
      <c r="D87" s="3">
        <v>0.5</v>
      </c>
      <c r="E87" s="5"/>
      <c r="F87" s="3">
        <f t="shared" si="27"/>
        <v>0</v>
      </c>
      <c r="G87" s="3">
        <f t="shared" si="28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2" t="s">
        <v>43</v>
      </c>
      <c r="B88" s="3" t="s">
        <v>10</v>
      </c>
      <c r="C88" s="3">
        <f t="shared" si="26"/>
        <v>0.41666666666666669</v>
      </c>
      <c r="D88" s="3">
        <v>0.5</v>
      </c>
      <c r="E88" s="5"/>
      <c r="F88" s="3">
        <f t="shared" si="27"/>
        <v>0</v>
      </c>
      <c r="G88" s="3">
        <f t="shared" si="28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2" t="s">
        <v>44</v>
      </c>
      <c r="B89" s="3" t="s">
        <v>10</v>
      </c>
      <c r="C89" s="3">
        <f t="shared" si="26"/>
        <v>0.41666666666666669</v>
      </c>
      <c r="D89" s="3">
        <v>0.5</v>
      </c>
      <c r="E89" s="5"/>
      <c r="F89" s="3">
        <f t="shared" si="27"/>
        <v>0</v>
      </c>
      <c r="G89" s="3">
        <f t="shared" si="28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2" t="s">
        <v>45</v>
      </c>
      <c r="B90" s="3" t="s">
        <v>10</v>
      </c>
      <c r="C90" s="3">
        <f t="shared" si="26"/>
        <v>0.41666666666666669</v>
      </c>
      <c r="D90" s="3">
        <v>0.5</v>
      </c>
      <c r="E90" s="5"/>
      <c r="F90" s="3">
        <f t="shared" si="27"/>
        <v>0</v>
      </c>
      <c r="G90" s="3">
        <f t="shared" si="28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2" t="s">
        <v>46</v>
      </c>
      <c r="B91" s="3" t="s">
        <v>10</v>
      </c>
      <c r="C91" s="3">
        <f t="shared" si="26"/>
        <v>0.41666666666666669</v>
      </c>
      <c r="D91" s="3">
        <v>0.5</v>
      </c>
      <c r="E91" s="5"/>
      <c r="F91" s="3">
        <f t="shared" si="27"/>
        <v>0</v>
      </c>
      <c r="G91" s="3">
        <f t="shared" si="28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3" t="s">
        <v>47</v>
      </c>
      <c r="B92" s="14" t="s">
        <v>10</v>
      </c>
      <c r="C92" s="14">
        <f t="shared" si="26"/>
        <v>0.41666666666666669</v>
      </c>
      <c r="D92" s="14">
        <v>0.5</v>
      </c>
      <c r="E92" s="15"/>
      <c r="F92" s="14">
        <f t="shared" si="27"/>
        <v>0</v>
      </c>
      <c r="G92" s="14">
        <f t="shared" si="28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thickBot="1" x14ac:dyDescent="0.3">
      <c r="A93" s="13"/>
      <c r="B93" s="14"/>
      <c r="C93" s="14"/>
      <c r="D93" s="14"/>
      <c r="E93" s="26"/>
      <c r="F93" s="14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thickBot="1" x14ac:dyDescent="0.3">
      <c r="A94" s="2" t="s">
        <v>18</v>
      </c>
      <c r="B94" s="3"/>
      <c r="C94" s="3"/>
      <c r="D94" s="3"/>
      <c r="E94" s="3"/>
      <c r="F94" s="3">
        <f>SUM(F2:F92)</f>
        <v>0</v>
      </c>
      <c r="G94" s="3">
        <f>SUM(G2:G92)</f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thickBot="1" x14ac:dyDescent="0.3">
      <c r="A95" s="2" t="s">
        <v>35</v>
      </c>
      <c r="B95" s="3"/>
      <c r="C95" s="3"/>
      <c r="D95" s="3"/>
      <c r="E95" s="3"/>
      <c r="F95" s="3">
        <v>7</v>
      </c>
      <c r="G95" s="3">
        <f>F95*1.2</f>
        <v>8.4</v>
      </c>
    </row>
    <row r="96" spans="1:22" ht="15.75" thickBot="1" x14ac:dyDescent="0.3">
      <c r="A96" s="2" t="s">
        <v>29</v>
      </c>
      <c r="B96" s="3"/>
      <c r="C96" s="3"/>
      <c r="D96" s="3"/>
      <c r="E96" s="3"/>
      <c r="F96" s="3">
        <f>SUM(F94+F95)</f>
        <v>7</v>
      </c>
      <c r="G96" s="3">
        <f>SUM(G94+G95)</f>
        <v>8.4</v>
      </c>
    </row>
    <row r="97" spans="1:7" ht="15.75" thickBot="1" x14ac:dyDescent="0.3">
      <c r="A97" s="8" t="s">
        <v>30</v>
      </c>
      <c r="B97" s="40"/>
      <c r="C97" s="41"/>
      <c r="D97" s="41"/>
      <c r="E97" s="41"/>
      <c r="F97" s="42"/>
      <c r="G97" s="9"/>
    </row>
    <row r="98" spans="1:7" ht="15.75" thickBot="1" x14ac:dyDescent="0.3">
      <c r="A98" s="8" t="s">
        <v>31</v>
      </c>
      <c r="B98" s="40"/>
      <c r="C98" s="41"/>
      <c r="D98" s="41"/>
      <c r="E98" s="41"/>
      <c r="F98" s="42"/>
      <c r="G98" s="9"/>
    </row>
    <row r="99" spans="1:7" ht="15.75" thickBot="1" x14ac:dyDescent="0.3">
      <c r="A99" s="8" t="s">
        <v>32</v>
      </c>
      <c r="B99" s="40"/>
      <c r="C99" s="41"/>
      <c r="D99" s="41"/>
      <c r="E99" s="41"/>
      <c r="F99" s="42"/>
      <c r="G99" s="9"/>
    </row>
    <row r="100" spans="1:7" x14ac:dyDescent="0.25">
      <c r="A100" s="39" t="s">
        <v>113</v>
      </c>
    </row>
    <row r="101" spans="1:7" x14ac:dyDescent="0.25">
      <c r="A101" s="39" t="s">
        <v>114</v>
      </c>
    </row>
    <row r="102" spans="1:7" x14ac:dyDescent="0.25">
      <c r="A102" s="39" t="s">
        <v>115</v>
      </c>
    </row>
    <row r="103" spans="1:7" x14ac:dyDescent="0.25">
      <c r="A103" s="39"/>
    </row>
    <row r="140" spans="1:7" x14ac:dyDescent="0.25">
      <c r="A140" s="22"/>
      <c r="B140" s="23"/>
      <c r="C140" s="24"/>
      <c r="D140" s="25"/>
      <c r="E140" s="23"/>
      <c r="F140" s="3"/>
      <c r="G140" s="3"/>
    </row>
    <row r="141" spans="1:7" x14ac:dyDescent="0.25">
      <c r="A141" s="19"/>
      <c r="B141" s="16"/>
      <c r="C141" s="17"/>
      <c r="D141" s="17"/>
      <c r="E141" s="17"/>
      <c r="F141" s="17"/>
      <c r="G141" s="17"/>
    </row>
    <row r="142" spans="1:7" x14ac:dyDescent="0.25">
      <c r="A142" s="2" t="s">
        <v>18</v>
      </c>
      <c r="B142" s="3"/>
      <c r="C142" s="3"/>
      <c r="D142" s="3"/>
      <c r="E142" s="3"/>
      <c r="F142" s="3">
        <f>SUM(F2:F140)</f>
        <v>14</v>
      </c>
      <c r="G142" s="3">
        <f>SUM(G2:G140)</f>
        <v>16.8</v>
      </c>
    </row>
    <row r="143" spans="1:7" x14ac:dyDescent="0.25">
      <c r="A143" s="2" t="s">
        <v>35</v>
      </c>
      <c r="B143" s="3"/>
      <c r="C143" s="3"/>
      <c r="D143" s="3"/>
      <c r="E143" s="3"/>
      <c r="F143" s="3">
        <v>7</v>
      </c>
      <c r="G143" s="3">
        <f>F143*1.2</f>
        <v>8.4</v>
      </c>
    </row>
    <row r="144" spans="1:7" x14ac:dyDescent="0.25">
      <c r="A144" s="2" t="s">
        <v>29</v>
      </c>
      <c r="B144" s="3"/>
      <c r="C144" s="3"/>
      <c r="D144" s="3"/>
      <c r="E144" s="3"/>
      <c r="F144" s="3">
        <f>SUM(F142+F143)</f>
        <v>21</v>
      </c>
      <c r="G144" s="3">
        <f>SUM(G142+G143)</f>
        <v>25.200000000000003</v>
      </c>
    </row>
    <row r="145" spans="1:7" x14ac:dyDescent="0.25">
      <c r="A145" s="8" t="s">
        <v>30</v>
      </c>
      <c r="B145" s="27"/>
      <c r="C145" s="28"/>
      <c r="D145" s="28"/>
      <c r="E145" s="9"/>
      <c r="F145" s="9"/>
      <c r="G145" s="9"/>
    </row>
    <row r="146" spans="1:7" x14ac:dyDescent="0.25">
      <c r="A146" s="8" t="s">
        <v>31</v>
      </c>
      <c r="B146" s="33"/>
      <c r="C146" s="34"/>
      <c r="D146" s="34"/>
      <c r="E146" s="34"/>
      <c r="F146" s="35"/>
      <c r="G146" s="9"/>
    </row>
    <row r="147" spans="1:7" x14ac:dyDescent="0.25">
      <c r="A147" s="8" t="s">
        <v>32</v>
      </c>
      <c r="B147" s="10"/>
      <c r="C147" s="9"/>
      <c r="D147" s="9"/>
      <c r="E147" s="9"/>
      <c r="F147" s="9"/>
      <c r="G147" s="9"/>
    </row>
    <row r="148" spans="1:7" x14ac:dyDescent="0.25">
      <c r="A148" s="6"/>
      <c r="B148" s="7"/>
    </row>
  </sheetData>
  <mergeCells count="3">
    <mergeCell ref="B98:F98"/>
    <mergeCell ref="B99:F99"/>
    <mergeCell ref="B97:F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Okhai</dc:creator>
  <cp:lastModifiedBy>Yasin Okhai</cp:lastModifiedBy>
  <cp:lastPrinted>2021-03-18T11:59:45Z</cp:lastPrinted>
  <dcterms:created xsi:type="dcterms:W3CDTF">2014-01-14T21:05:56Z</dcterms:created>
  <dcterms:modified xsi:type="dcterms:W3CDTF">2021-03-19T13:42:48Z</dcterms:modified>
</cp:coreProperties>
</file>